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9" i="1"/>
  <c r="H57" i="1" l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<sst xmlns="http://schemas.openxmlformats.org/spreadsheetml/2006/main" count="57" uniqueCount="34">
  <si>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</si>
  <si>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</si>
  <si>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</si>
  <si>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</si>
  <si>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</si>
  <si>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</si>
  <si>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</si>
  <si>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</si>
  <si>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</si>
  <si>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</si>
  <si>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</si>
  <si>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</si>
  <si>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</si>
  <si>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</si>
  <si>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</si>
  <si>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</si>
  <si>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</si>
  <si>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</si>
  <si>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</si>
  <si>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</si>
  <si>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</si>
  <si>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</si>
  <si>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</si>
  <si>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</si>
  <si>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</si>
  <si>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</si>
  <si>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</si>
  <si>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</si>
  <si>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</si>
  <si>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</si>
  <si>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15.11.2021.</t>
  </si>
  <si>
    <t xml:space="preserve">Primljena i neutrošena participacija od 15.11.2021. </t>
  </si>
  <si>
    <t>Primljena i neutrošena participacija od 15.11.2021.</t>
  </si>
  <si>
    <t xml:space="preserve">Dana 15.11.2021.godine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</si>
</sst>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4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44515</v>
      </c>
      <c r="H12" s="14">
        <v>1184936.19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44515</v>
      </c>
      <c r="H13" s="2">
        <f>H14+H30-H37-H51</f>
        <v>1113308.2099999993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44515</v>
      </c>
      <c r="H14" s="3">
        <f>H15+H16+H17+H18+H19+H20+H21+H22+H23+H24+H25+H26+H27+H29+H28</f>
        <v>884661.38999999932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</f>
        <v>868695.23999999929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</f>
        <v>15966.149999999994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44515</v>
      </c>
      <c r="H30" s="3">
        <f>H31+H32+H33+H34+H35+H36</f>
        <v>234706.81999999995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7347+1759-7347+11176+22041+7347+11176-42503+21730</f>
        <v>32726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44515</v>
      </c>
      <c r="H37" s="4">
        <f>SUM(H38:H50)</f>
        <v>6060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6060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44515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44515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</f>
        <v>71627.979999999181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1184936.1899999985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2021-11-16T06:55:28Z</dcterms:modified>
  <cp:category/>
  <cp:contentStatus/>
</cp:coreProperties>
</file>